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500" firstSheet="7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<sst xmlns="http://schemas.openxmlformats.org/spreadsheetml/2006/main" count="433" uniqueCount="154">
  <si>
    <t>部门预算收支总表</t>
  </si>
  <si>
    <t>部门编码及名称：[146]文安县残疾人联合会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</si>
  <si>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</si>
  <si>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</si>
  <si>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</si>
  <si>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</si>
  <si>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</si>
  <si>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</si>
  <si>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</si>
  <si>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</si>
  <si>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</si>
  <si>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</si>
  <si>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</si>
  <si>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</si>
  <si>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</si>
  <si>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</si>
  <si>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</si>
  <si>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</si>
  <si>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</si>
  <si>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</si>
  <si>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</si>
  <si>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</si>
  <si>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</si>
  <si>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</si>
  <si>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</si>
  <si>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</si>
  <si>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</si>
  <si>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</si>
  <si>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</si>
  <si>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</si>
  <si>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</si>
  <si>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</si>
  <si>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</si>
  <si>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</si>
  <si>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</si>
  <si>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</si>
  <si>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</si>
  <si>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</si>
  <si>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</si>
  <si>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</si>
  <si>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</si>
  <si>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</si>
  <si>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</si>
  <si>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</si>
  <si>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</si>
  <si>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</si>
  <si>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</si>
  <si>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</si>
  <si>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</si>
  <si>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</si>
  <si>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</si>
  <si>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</si>
  <si>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</si>
  <si>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</si>
  <si>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</si>
  <si>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</si>
  <si>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</si>
  <si>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</si>
  <si>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</si>
  <si>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</si>
  <si>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</si>
  <si>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</si>
  <si>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</si>
  <si>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</si>
  <si>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</si>
  <si>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</si>
  <si>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</si>
  <si>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</si>
  <si>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</si>
  <si>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</si>
  <si>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</si>
  <si>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</si>
  <si>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</si>
  <si>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</si>
  <si>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</si>
  <si>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2081101</t>
  </si>
  <si>
    <t>人员经费</t>
  </si>
  <si>
    <t>日常公用经费</t>
  </si>
  <si>
    <t>2081199</t>
  </si>
  <si>
    <t>残疾人应急救助经费</t>
  </si>
  <si>
    <t>残疾人事业发展补助经费</t>
  </si>
  <si>
    <t>2081104</t>
  </si>
  <si>
    <t>残疾人康复经费</t>
  </si>
  <si>
    <t>2081105</t>
  </si>
  <si>
    <t>残疾人教育就业扶贫和社会保障</t>
  </si>
  <si>
    <t>2296006</t>
  </si>
  <si>
    <t>残疾人综合业务管理经费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</si>
  <si>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</si>
  <si>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</si>
  <si>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</si>
  <si>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</si>
  <si>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</si>
  <si>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</si>
  <si>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</si>
  <si>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</si>
  <si>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残疾人就业和扶贫</t>
  </si>
  <si>
    <t>特教津贴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</si>
  <si>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</si>
  <si>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</si>
  <si>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</si>
  <si>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</si>
  <si>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</si>
  <si>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</si>
  <si>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</si>
  <si>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</si>
  <si>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</si>
  <si>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</si>
  <si>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</si>
  <si>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</si>
  <si>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</si>
  <si>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</si>
  <si>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</si>
  <si>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</si>
  <si>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</si>
  <si>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</si>
  <si>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</si>
  <si>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</si>
  <si>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</si>
  <si>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</si>
  <si>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</si>
  <si>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</si>
  <si>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医疗保险</t>
  </si>
  <si>
    <t>30112</t>
  </si>
  <si>
    <t>工伤保险</t>
  </si>
  <si>
    <t>30305</t>
  </si>
  <si>
    <t>生活补贴</t>
  </si>
  <si>
    <t>30199</t>
  </si>
  <si>
    <t>其他工资福利支出</t>
  </si>
  <si>
    <t>在职住宅取暖费</t>
  </si>
  <si>
    <t>302</t>
  </si>
  <si>
    <t>商品和服务支出</t>
  </si>
  <si>
    <t>30201</t>
  </si>
  <si>
    <t>办公费</t>
  </si>
  <si>
    <t>30231</t>
  </si>
  <si>
    <t>公务用车运行维护费</t>
  </si>
  <si>
    <t>30239</t>
  </si>
  <si>
    <t>公务交通补贴</t>
  </si>
  <si>
    <t>30228</t>
  </si>
  <si>
    <t>工会经费</t>
  </si>
  <si>
    <t>30229</t>
  </si>
  <si>
    <t>福利费</t>
  </si>
  <si>
    <t>部门预算政府基金预算财政拨款支出表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</si>
  <si>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</si>
  <si>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</si>
  <si>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</si>
  <si>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</si>
  <si>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</si>
  <si>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</si>
  <si>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</si>
  <si>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</si>
  <si>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</si>
  <si>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</si>
  <si>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预算年度：2020</t>
  </si>
  <si>
    <t>预算年度：2020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</si>
</sst>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0" borderId="8" applyNumberFormat="0" applyAlignment="0" applyProtection="0"/>
    <xf numFmtId="0" fontId="36" fillId="28" borderId="5" applyNumberFormat="0" applyAlignment="0" applyProtection="0"/>
    <xf numFmtId="0" fontId="10" fillId="0" borderId="0">
      <alignment/>
      <protection/>
    </xf>
    <xf numFmtId="0" fontId="37" fillId="0" borderId="0" applyNumberFormat="0" applyFill="0" applyBorder="0" applyAlignment="0" applyProtection="0"/>
    <xf numFmtId="0" fontId="1" fillId="29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2" fontId="3" fillId="0" borderId="11" xfId="0" applyNumberFormat="1" applyFont="1" applyFill="1" applyBorder="1" applyAlignment="1" applyProtection="1">
      <alignment horizontal="right" vertical="center"/>
      <protection/>
    </xf>
    <xf numFmtId="1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" fontId="3" fillId="0" borderId="11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Hyperlink" xfId="52"/>
    <cellStyle name="好" xfId="53"/>
    <cellStyle name="好_5.中央部门决算（草案)-1" xfId="54"/>
    <cellStyle name="好_出版署2010年度中央部门决算草案" xfId="55"/>
    <cellStyle name="好_全国友协2010年度中央部门决算（草案）" xfId="56"/>
    <cellStyle name="好_司法部2010年度中央部门决算（草案）报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样式 1" xfId="77"/>
    <cellStyle name="Followed Hyperlink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Zeros="0" zoomScalePageLayoutView="0" workbookViewId="0" topLeftCell="A1">
      <selection activeCell="C25" sqref="C25"/>
    </sheetView>
  </sheetViews>
  <sheetFormatPr defaultColWidth="9.00390625" defaultRowHeight="14.25"/>
  <cols>
    <col min="1" max="1" width="5.625" style="1" customWidth="1"/>
    <col min="2" max="2" width="20.50390625" style="1" customWidth="1"/>
    <col min="3" max="3" width="17.25390625" style="1" customWidth="1"/>
    <col min="4" max="4" width="25.125" style="1" customWidth="1"/>
    <col min="5" max="10" width="11.125" style="1" customWidth="1"/>
    <col min="11" max="16384" width="9.00390625" style="1" customWidth="1"/>
  </cols>
  <sheetData>
    <row r="1" spans="1:5" ht="38.25" customHeight="1">
      <c r="A1" s="28" t="s">
        <v>0</v>
      </c>
      <c r="B1" s="29">
        <f>""</f>
      </c>
      <c r="C1" s="29">
        <f>""</f>
      </c>
      <c r="D1" s="29">
        <f>""</f>
      </c>
      <c r="E1" s="29">
        <f>""</f>
      </c>
    </row>
    <row r="2" spans="1:5" ht="22.5" customHeight="1">
      <c r="A2" s="30" t="s">
        <v>1</v>
      </c>
      <c r="B2" s="30" t="s">
        <v>2</v>
      </c>
      <c r="C2" s="30">
        <f>""</f>
      </c>
      <c r="D2" s="2" t="s">
        <v>152</v>
      </c>
      <c r="E2" s="2" t="s">
        <v>3</v>
      </c>
    </row>
    <row r="3" spans="1:5" ht="22.5" customHeight="1">
      <c r="A3" s="31" t="s">
        <v>4</v>
      </c>
      <c r="B3" s="31" t="s">
        <v>5</v>
      </c>
      <c r="C3" s="31" t="s">
        <v>6</v>
      </c>
      <c r="D3" s="31" t="s">
        <v>7</v>
      </c>
      <c r="E3" s="31">
        <f>""</f>
      </c>
    </row>
    <row r="4" spans="1:5" ht="22.5" customHeight="1">
      <c r="A4" s="31" t="s">
        <v>8</v>
      </c>
      <c r="B4" s="5" t="s">
        <v>9</v>
      </c>
      <c r="C4" s="5" t="s">
        <v>10</v>
      </c>
      <c r="D4" s="5" t="s">
        <v>9</v>
      </c>
      <c r="E4" s="5" t="s">
        <v>10</v>
      </c>
    </row>
    <row r="5" spans="1:5" ht="22.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</row>
    <row r="6" spans="1:5" ht="18" customHeight="1">
      <c r="A6" s="6">
        <v>1</v>
      </c>
      <c r="B6" s="27" t="s">
        <v>15</v>
      </c>
      <c r="C6" s="8">
        <v>359.17</v>
      </c>
      <c r="D6" s="27" t="s">
        <v>16</v>
      </c>
      <c r="E6" s="8"/>
    </row>
    <row r="7" spans="1:5" ht="18" customHeight="1">
      <c r="A7" s="6">
        <v>2</v>
      </c>
      <c r="B7" s="27" t="s">
        <v>17</v>
      </c>
      <c r="C7" s="8">
        <v>0</v>
      </c>
      <c r="D7" s="27" t="s">
        <v>18</v>
      </c>
      <c r="E7" s="8">
        <v>0</v>
      </c>
    </row>
    <row r="8" spans="1:5" ht="18" customHeight="1">
      <c r="A8" s="6">
        <v>3</v>
      </c>
      <c r="B8" s="27" t="s">
        <v>19</v>
      </c>
      <c r="C8" s="8">
        <v>0</v>
      </c>
      <c r="D8" s="27" t="s">
        <v>20</v>
      </c>
      <c r="E8" s="8">
        <v>0</v>
      </c>
    </row>
    <row r="9" spans="1:5" ht="18" customHeight="1">
      <c r="A9" s="6">
        <v>4</v>
      </c>
      <c r="B9" s="27" t="s">
        <v>21</v>
      </c>
      <c r="C9" s="8">
        <v>0</v>
      </c>
      <c r="D9" s="27" t="s">
        <v>22</v>
      </c>
      <c r="E9" s="8">
        <v>0</v>
      </c>
    </row>
    <row r="10" spans="1:5" ht="18" customHeight="1">
      <c r="A10" s="6">
        <v>5</v>
      </c>
      <c r="B10" s="27" t="s">
        <v>23</v>
      </c>
      <c r="C10" s="8">
        <v>0</v>
      </c>
      <c r="D10" s="27" t="s">
        <v>24</v>
      </c>
      <c r="E10" s="8">
        <v>0</v>
      </c>
    </row>
    <row r="11" spans="1:5" ht="18" customHeight="1">
      <c r="A11" s="6">
        <v>6</v>
      </c>
      <c r="B11" s="27" t="s">
        <v>25</v>
      </c>
      <c r="C11" s="8">
        <v>0</v>
      </c>
      <c r="D11" s="27" t="s">
        <v>26</v>
      </c>
      <c r="E11" s="8">
        <v>0</v>
      </c>
    </row>
    <row r="12" spans="1:5" ht="18" customHeight="1">
      <c r="A12" s="6">
        <v>7</v>
      </c>
      <c r="B12" s="27" t="s">
        <v>27</v>
      </c>
      <c r="C12" s="8">
        <v>0</v>
      </c>
      <c r="D12" s="27" t="s">
        <v>28</v>
      </c>
      <c r="E12" s="8">
        <v>0</v>
      </c>
    </row>
    <row r="13" spans="1:5" ht="18" customHeight="1">
      <c r="A13" s="6">
        <v>8</v>
      </c>
      <c r="B13" s="27" t="s">
        <v>29</v>
      </c>
      <c r="C13" s="8" t="s">
        <v>29</v>
      </c>
      <c r="D13" s="27" t="s">
        <v>30</v>
      </c>
      <c r="E13" s="8">
        <v>359.17</v>
      </c>
    </row>
    <row r="14" spans="1:5" ht="18" customHeight="1">
      <c r="A14" s="6">
        <v>9</v>
      </c>
      <c r="B14" s="27" t="s">
        <v>29</v>
      </c>
      <c r="C14" s="8" t="s">
        <v>29</v>
      </c>
      <c r="D14" s="27" t="s">
        <v>31</v>
      </c>
      <c r="E14" s="8"/>
    </row>
    <row r="15" spans="1:5" ht="18" customHeight="1">
      <c r="A15" s="6">
        <v>10</v>
      </c>
      <c r="B15" s="27" t="s">
        <v>29</v>
      </c>
      <c r="C15" s="8" t="s">
        <v>29</v>
      </c>
      <c r="D15" s="27" t="s">
        <v>32</v>
      </c>
      <c r="E15" s="8">
        <v>0</v>
      </c>
    </row>
    <row r="16" spans="1:5" ht="18" customHeight="1">
      <c r="A16" s="6">
        <v>11</v>
      </c>
      <c r="B16" s="27" t="s">
        <v>29</v>
      </c>
      <c r="C16" s="8" t="s">
        <v>29</v>
      </c>
      <c r="D16" s="27" t="s">
        <v>33</v>
      </c>
      <c r="E16" s="8">
        <v>0</v>
      </c>
    </row>
    <row r="17" spans="1:5" ht="18" customHeight="1">
      <c r="A17" s="6">
        <v>12</v>
      </c>
      <c r="B17" s="27" t="s">
        <v>29</v>
      </c>
      <c r="C17" s="8" t="s">
        <v>29</v>
      </c>
      <c r="D17" s="27" t="s">
        <v>34</v>
      </c>
      <c r="E17" s="8"/>
    </row>
    <row r="18" spans="1:5" ht="18" customHeight="1">
      <c r="A18" s="6">
        <f aca="true" t="shared" si="0" ref="A18:A31">ROW()</f>
        <v>18</v>
      </c>
      <c r="B18" s="27" t="s">
        <v>29</v>
      </c>
      <c r="C18" s="8" t="s">
        <v>29</v>
      </c>
      <c r="D18" s="27" t="s">
        <v>35</v>
      </c>
      <c r="E18" s="8">
        <v>0</v>
      </c>
    </row>
    <row r="19" spans="1:5" ht="18" customHeight="1">
      <c r="A19" s="6">
        <f t="shared" si="0"/>
        <v>19</v>
      </c>
      <c r="B19" s="27" t="s">
        <v>29</v>
      </c>
      <c r="C19" s="8" t="s">
        <v>29</v>
      </c>
      <c r="D19" s="27" t="s">
        <v>36</v>
      </c>
      <c r="E19" s="8">
        <v>0</v>
      </c>
    </row>
    <row r="20" spans="1:5" ht="18" customHeight="1">
      <c r="A20" s="6">
        <f t="shared" si="0"/>
        <v>20</v>
      </c>
      <c r="B20" s="27" t="s">
        <v>29</v>
      </c>
      <c r="C20" s="8" t="s">
        <v>29</v>
      </c>
      <c r="D20" s="27" t="s">
        <v>37</v>
      </c>
      <c r="E20" s="8">
        <v>0</v>
      </c>
    </row>
    <row r="21" spans="1:5" ht="18" customHeight="1">
      <c r="A21" s="6">
        <f t="shared" si="0"/>
        <v>21</v>
      </c>
      <c r="B21" s="27" t="s">
        <v>29</v>
      </c>
      <c r="C21" s="8" t="s">
        <v>29</v>
      </c>
      <c r="D21" s="27" t="s">
        <v>38</v>
      </c>
      <c r="E21" s="8">
        <v>0</v>
      </c>
    </row>
    <row r="22" spans="1:5" ht="18" customHeight="1">
      <c r="A22" s="6">
        <f t="shared" si="0"/>
        <v>22</v>
      </c>
      <c r="B22" s="27" t="s">
        <v>29</v>
      </c>
      <c r="C22" s="8" t="s">
        <v>29</v>
      </c>
      <c r="D22" s="27" t="s">
        <v>39</v>
      </c>
      <c r="E22" s="8">
        <v>0</v>
      </c>
    </row>
    <row r="23" spans="1:5" ht="18" customHeight="1">
      <c r="A23" s="6">
        <f t="shared" si="0"/>
        <v>23</v>
      </c>
      <c r="B23" s="27" t="s">
        <v>29</v>
      </c>
      <c r="C23" s="8" t="s">
        <v>29</v>
      </c>
      <c r="D23" s="27" t="s">
        <v>40</v>
      </c>
      <c r="E23" s="8">
        <v>0</v>
      </c>
    </row>
    <row r="24" spans="1:5" ht="18" customHeight="1">
      <c r="A24" s="6">
        <f t="shared" si="0"/>
        <v>24</v>
      </c>
      <c r="B24" s="27" t="s">
        <v>29</v>
      </c>
      <c r="C24" s="8" t="s">
        <v>29</v>
      </c>
      <c r="D24" s="27" t="s">
        <v>41</v>
      </c>
      <c r="E24" s="8">
        <v>0</v>
      </c>
    </row>
    <row r="25" spans="1:5" ht="18" customHeight="1">
      <c r="A25" s="6">
        <f t="shared" si="0"/>
        <v>25</v>
      </c>
      <c r="B25" s="27" t="s">
        <v>29</v>
      </c>
      <c r="C25" s="8" t="s">
        <v>29</v>
      </c>
      <c r="D25" s="27" t="s">
        <v>42</v>
      </c>
      <c r="E25" s="8">
        <v>0</v>
      </c>
    </row>
    <row r="26" spans="1:5" ht="18" customHeight="1">
      <c r="A26" s="6">
        <f t="shared" si="0"/>
        <v>26</v>
      </c>
      <c r="B26" s="27" t="s">
        <v>29</v>
      </c>
      <c r="C26" s="8" t="s">
        <v>29</v>
      </c>
      <c r="D26" s="27" t="s">
        <v>43</v>
      </c>
      <c r="E26" s="8">
        <v>0</v>
      </c>
    </row>
    <row r="27" spans="1:5" ht="18" customHeight="1">
      <c r="A27" s="6">
        <f t="shared" si="0"/>
        <v>27</v>
      </c>
      <c r="B27" s="27" t="s">
        <v>29</v>
      </c>
      <c r="C27" s="8" t="s">
        <v>29</v>
      </c>
      <c r="D27" s="27" t="s">
        <v>44</v>
      </c>
      <c r="E27" s="8">
        <v>0</v>
      </c>
    </row>
    <row r="28" spans="1:5" ht="18" customHeight="1">
      <c r="A28" s="6">
        <f t="shared" si="0"/>
        <v>28</v>
      </c>
      <c r="B28" s="27" t="s">
        <v>45</v>
      </c>
      <c r="C28" s="8">
        <v>359.17</v>
      </c>
      <c r="D28" s="27" t="s">
        <v>46</v>
      </c>
      <c r="E28" s="8">
        <v>359.17</v>
      </c>
    </row>
    <row r="29" spans="1:5" ht="18" customHeight="1">
      <c r="A29" s="6">
        <f t="shared" si="0"/>
        <v>29</v>
      </c>
      <c r="B29" s="27" t="s">
        <v>47</v>
      </c>
      <c r="C29" s="8">
        <v>0</v>
      </c>
      <c r="D29" s="27" t="s">
        <v>48</v>
      </c>
      <c r="E29" s="8">
        <v>0</v>
      </c>
    </row>
    <row r="30" spans="1:5" ht="18" customHeight="1">
      <c r="A30" s="6">
        <f t="shared" si="0"/>
        <v>30</v>
      </c>
      <c r="B30" s="27" t="s">
        <v>49</v>
      </c>
      <c r="C30" s="8">
        <v>0</v>
      </c>
      <c r="D30" s="27" t="s">
        <v>50</v>
      </c>
      <c r="E30" s="8">
        <v>0</v>
      </c>
    </row>
    <row r="31" spans="1:5" ht="21" customHeight="1">
      <c r="A31" s="6">
        <f t="shared" si="0"/>
        <v>31</v>
      </c>
      <c r="B31" s="27" t="s">
        <v>51</v>
      </c>
      <c r="C31" s="8">
        <v>359.17</v>
      </c>
      <c r="D31" s="7" t="s">
        <v>51</v>
      </c>
      <c r="E31" s="8">
        <v>359.17</v>
      </c>
    </row>
    <row r="32" spans="1:5" ht="22.5" customHeight="1">
      <c r="A32" s="17"/>
      <c r="B32" s="18"/>
      <c r="C32" s="19"/>
      <c r="D32" s="18"/>
      <c r="E32" s="19"/>
    </row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showZeros="0" zoomScalePageLayoutView="0" workbookViewId="0" topLeftCell="A1">
      <selection activeCell="H2" sqref="H2:I2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28.875" style="1" customWidth="1"/>
    <col min="4" max="6" width="11.125" style="1" customWidth="1"/>
    <col min="7" max="11" width="9.50390625" style="1" customWidth="1"/>
    <col min="12" max="16384" width="9.00390625" style="1" customWidth="1"/>
  </cols>
  <sheetData>
    <row r="1" spans="1:11" ht="38.25" customHeight="1">
      <c r="A1" s="28" t="s">
        <v>52</v>
      </c>
      <c r="B1" s="29">
        <f aca="true" t="shared" si="0" ref="B1:K1">""</f>
      </c>
      <c r="C1" s="29">
        <f t="shared" si="0"/>
      </c>
      <c r="D1" s="29">
        <f t="shared" si="0"/>
      </c>
      <c r="E1" s="29">
        <f t="shared" si="0"/>
      </c>
      <c r="F1" s="29">
        <f t="shared" si="0"/>
      </c>
      <c r="G1" s="29">
        <f t="shared" si="0"/>
      </c>
      <c r="H1" s="29">
        <f t="shared" si="0"/>
      </c>
      <c r="I1" s="29">
        <f t="shared" si="0"/>
      </c>
      <c r="J1" s="29">
        <f t="shared" si="0"/>
      </c>
      <c r="K1" s="29">
        <f t="shared" si="0"/>
      </c>
    </row>
    <row r="2" spans="1:11" ht="22.5" customHeight="1">
      <c r="A2" s="32" t="s">
        <v>1</v>
      </c>
      <c r="B2" s="32">
        <f>""</f>
      </c>
      <c r="C2" s="32">
        <f>""</f>
      </c>
      <c r="D2" s="32">
        <f aca="true" t="shared" si="1" ref="D2:I2">""</f>
      </c>
      <c r="E2" s="32">
        <f t="shared" si="1"/>
      </c>
      <c r="F2" s="32" t="s">
        <v>53</v>
      </c>
      <c r="G2" s="32"/>
      <c r="H2" s="29" t="s">
        <v>152</v>
      </c>
      <c r="I2" s="29">
        <f t="shared" si="1"/>
      </c>
      <c r="J2" s="29" t="s">
        <v>3</v>
      </c>
      <c r="K2" s="29">
        <f>""</f>
      </c>
    </row>
    <row r="3" spans="1:11" ht="22.5" customHeight="1">
      <c r="A3" s="31" t="s">
        <v>4</v>
      </c>
      <c r="B3" s="31" t="s">
        <v>54</v>
      </c>
      <c r="C3" s="31">
        <f>""</f>
      </c>
      <c r="D3" s="31" t="s">
        <v>55</v>
      </c>
      <c r="E3" s="31" t="s">
        <v>56</v>
      </c>
      <c r="F3" s="31" t="s">
        <v>57</v>
      </c>
      <c r="G3" s="31" t="s">
        <v>58</v>
      </c>
      <c r="H3" s="31">
        <f>""</f>
      </c>
      <c r="I3" s="31" t="s">
        <v>59</v>
      </c>
      <c r="J3" s="31" t="s">
        <v>60</v>
      </c>
      <c r="K3" s="31" t="s">
        <v>61</v>
      </c>
    </row>
    <row r="4" spans="1:11" ht="22.5" customHeight="1">
      <c r="A4" s="31" t="s">
        <v>8</v>
      </c>
      <c r="B4" s="5" t="s">
        <v>62</v>
      </c>
      <c r="C4" s="5" t="s">
        <v>63</v>
      </c>
      <c r="D4" s="31">
        <f>""</f>
      </c>
      <c r="E4" s="31" t="s">
        <v>64</v>
      </c>
      <c r="F4" s="31" t="s">
        <v>65</v>
      </c>
      <c r="G4" s="5" t="s">
        <v>64</v>
      </c>
      <c r="H4" s="5" t="s">
        <v>66</v>
      </c>
      <c r="I4" s="31">
        <f>""</f>
      </c>
      <c r="J4" s="31">
        <f>""</f>
      </c>
      <c r="K4" s="31" t="s">
        <v>67</v>
      </c>
    </row>
    <row r="5" spans="1:11" ht="22.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  <c r="G5" s="5" t="s">
        <v>69</v>
      </c>
      <c r="H5" s="5" t="s">
        <v>70</v>
      </c>
      <c r="I5" s="5" t="s">
        <v>71</v>
      </c>
      <c r="J5" s="5" t="s">
        <v>72</v>
      </c>
      <c r="K5" s="5" t="s">
        <v>73</v>
      </c>
    </row>
    <row r="6" spans="1:11" ht="18" customHeight="1">
      <c r="A6" s="14">
        <v>1</v>
      </c>
      <c r="B6" s="15" t="s">
        <v>29</v>
      </c>
      <c r="C6" s="15" t="s">
        <v>74</v>
      </c>
      <c r="D6" s="16">
        <v>359.17</v>
      </c>
      <c r="E6" s="16">
        <v>359.17</v>
      </c>
      <c r="F6" s="8"/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1:11" ht="18" customHeight="1">
      <c r="A7" s="14">
        <v>2</v>
      </c>
      <c r="B7" s="15" t="s">
        <v>75</v>
      </c>
      <c r="C7" s="15" t="s">
        <v>76</v>
      </c>
      <c r="D7" s="16">
        <v>132.71</v>
      </c>
      <c r="E7" s="16">
        <v>132.71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ht="18" customHeight="1">
      <c r="A8" s="14">
        <v>3</v>
      </c>
      <c r="B8" s="15" t="s">
        <v>75</v>
      </c>
      <c r="C8" s="15" t="s">
        <v>77</v>
      </c>
      <c r="D8" s="16">
        <v>14.11</v>
      </c>
      <c r="E8" s="16">
        <v>14.11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ht="18" customHeight="1">
      <c r="A9" s="14">
        <v>4</v>
      </c>
      <c r="B9" s="15" t="s">
        <v>78</v>
      </c>
      <c r="C9" s="15" t="s">
        <v>79</v>
      </c>
      <c r="D9" s="16">
        <v>20.5</v>
      </c>
      <c r="E9" s="16">
        <v>20.5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ht="18" customHeight="1">
      <c r="A10" s="14">
        <v>5</v>
      </c>
      <c r="B10" s="15" t="s">
        <v>78</v>
      </c>
      <c r="C10" s="15" t="s">
        <v>80</v>
      </c>
      <c r="D10" s="16">
        <v>21.95</v>
      </c>
      <c r="E10" s="16">
        <v>21.95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8" customHeight="1">
      <c r="A11" s="14">
        <v>6</v>
      </c>
      <c r="B11" s="15" t="s">
        <v>81</v>
      </c>
      <c r="C11" s="15" t="s">
        <v>82</v>
      </c>
      <c r="D11" s="16">
        <v>120.71</v>
      </c>
      <c r="E11" s="16">
        <v>120.71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8" customHeight="1">
      <c r="A12" s="14">
        <v>7</v>
      </c>
      <c r="B12" s="15" t="s">
        <v>83</v>
      </c>
      <c r="C12" s="15" t="s">
        <v>84</v>
      </c>
      <c r="D12" s="16">
        <v>25.59</v>
      </c>
      <c r="E12" s="16">
        <v>25.59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8" customHeight="1">
      <c r="A13" s="14">
        <v>8</v>
      </c>
      <c r="B13" s="15" t="s">
        <v>85</v>
      </c>
      <c r="C13" s="15" t="s">
        <v>80</v>
      </c>
      <c r="D13" s="16">
        <v>14.85</v>
      </c>
      <c r="E13" s="16">
        <v>14.85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8" customHeight="1">
      <c r="A14" s="14">
        <v>9</v>
      </c>
      <c r="B14" s="15" t="s">
        <v>75</v>
      </c>
      <c r="C14" s="15" t="s">
        <v>86</v>
      </c>
      <c r="D14" s="16">
        <v>8.75</v>
      </c>
      <c r="E14" s="16">
        <v>8.75</v>
      </c>
      <c r="F14" s="8"/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21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showZeros="0" zoomScalePageLayoutView="0" workbookViewId="0" topLeftCell="A1">
      <selection activeCell="F2" sqref="F2:G2"/>
    </sheetView>
  </sheetViews>
  <sheetFormatPr defaultColWidth="9.00390625" defaultRowHeight="14.25"/>
  <cols>
    <col min="1" max="1" width="5.625" style="1" customWidth="1"/>
    <col min="2" max="2" width="20.00390625" style="1" customWidth="1"/>
    <col min="3" max="3" width="30.875" style="1" customWidth="1"/>
    <col min="4" max="11" width="11.125" style="1" customWidth="1"/>
    <col min="12" max="16384" width="9.00390625" style="1" customWidth="1"/>
  </cols>
  <sheetData>
    <row r="1" spans="1:9" ht="38.25" customHeight="1">
      <c r="A1" s="28" t="s">
        <v>87</v>
      </c>
      <c r="B1" s="29">
        <f aca="true" t="shared" si="0" ref="B1:I1">""</f>
      </c>
      <c r="C1" s="29">
        <f t="shared" si="0"/>
      </c>
      <c r="D1" s="29">
        <f t="shared" si="0"/>
      </c>
      <c r="E1" s="29">
        <f t="shared" si="0"/>
      </c>
      <c r="F1" s="29">
        <f t="shared" si="0"/>
      </c>
      <c r="G1" s="29">
        <f t="shared" si="0"/>
      </c>
      <c r="H1" s="29">
        <f t="shared" si="0"/>
      </c>
      <c r="I1" s="29">
        <f t="shared" si="0"/>
      </c>
    </row>
    <row r="2" spans="1:9" ht="22.5" customHeight="1">
      <c r="A2" s="30" t="s">
        <v>1</v>
      </c>
      <c r="B2" s="30">
        <f>""</f>
      </c>
      <c r="C2" s="30">
        <f>""</f>
      </c>
      <c r="D2" s="30">
        <f>""</f>
      </c>
      <c r="E2" s="30" t="s">
        <v>53</v>
      </c>
      <c r="F2" s="29" t="s">
        <v>153</v>
      </c>
      <c r="G2" s="29"/>
      <c r="H2" s="29" t="s">
        <v>3</v>
      </c>
      <c r="I2" s="29">
        <f>""</f>
      </c>
    </row>
    <row r="3" spans="1:9" ht="22.5" customHeight="1">
      <c r="A3" s="31" t="s">
        <v>4</v>
      </c>
      <c r="B3" s="31" t="s">
        <v>54</v>
      </c>
      <c r="C3" s="31">
        <f>""</f>
      </c>
      <c r="D3" s="31" t="s">
        <v>88</v>
      </c>
      <c r="E3" s="31" t="s">
        <v>89</v>
      </c>
      <c r="F3" s="31" t="s">
        <v>90</v>
      </c>
      <c r="G3" s="31" t="s">
        <v>91</v>
      </c>
      <c r="H3" s="31" t="s">
        <v>92</v>
      </c>
      <c r="I3" s="31" t="s">
        <v>93</v>
      </c>
    </row>
    <row r="4" spans="1:9" ht="22.5" customHeight="1">
      <c r="A4" s="31" t="s">
        <v>8</v>
      </c>
      <c r="B4" s="5" t="s">
        <v>62</v>
      </c>
      <c r="C4" s="5" t="s">
        <v>63</v>
      </c>
      <c r="D4" s="31">
        <f>""</f>
      </c>
      <c r="E4" s="31" t="s">
        <v>65</v>
      </c>
      <c r="F4" s="31" t="s">
        <v>94</v>
      </c>
      <c r="G4" s="31">
        <f>""</f>
      </c>
      <c r="H4" s="31">
        <f>""</f>
      </c>
      <c r="I4" s="31" t="s">
        <v>67</v>
      </c>
    </row>
    <row r="5" spans="1:9" ht="22.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  <c r="G5" s="5" t="s">
        <v>69</v>
      </c>
      <c r="H5" s="5" t="s">
        <v>70</v>
      </c>
      <c r="I5" s="5" t="s">
        <v>71</v>
      </c>
    </row>
    <row r="6" spans="1:9" ht="18" customHeight="1">
      <c r="A6" s="14">
        <v>1</v>
      </c>
      <c r="B6" s="15" t="s">
        <v>29</v>
      </c>
      <c r="C6" s="15" t="s">
        <v>74</v>
      </c>
      <c r="D6" s="16">
        <v>359.17</v>
      </c>
      <c r="E6" s="16">
        <v>146.82</v>
      </c>
      <c r="F6" s="16">
        <v>212.35</v>
      </c>
      <c r="G6" s="8">
        <v>0</v>
      </c>
      <c r="H6" s="8">
        <v>0</v>
      </c>
      <c r="I6" s="8">
        <v>0</v>
      </c>
    </row>
    <row r="7" spans="1:9" ht="18" customHeight="1">
      <c r="A7" s="14">
        <v>2</v>
      </c>
      <c r="B7" s="15" t="s">
        <v>75</v>
      </c>
      <c r="C7" s="15" t="s">
        <v>76</v>
      </c>
      <c r="D7" s="16">
        <v>132.71</v>
      </c>
      <c r="E7" s="16">
        <v>132.71</v>
      </c>
      <c r="F7" s="16"/>
      <c r="G7" s="8">
        <v>0</v>
      </c>
      <c r="H7" s="8">
        <v>0</v>
      </c>
      <c r="I7" s="8">
        <v>0</v>
      </c>
    </row>
    <row r="8" spans="1:9" ht="18" customHeight="1">
      <c r="A8" s="14">
        <v>3</v>
      </c>
      <c r="B8" s="15" t="s">
        <v>75</v>
      </c>
      <c r="C8" s="15" t="s">
        <v>77</v>
      </c>
      <c r="D8" s="16">
        <v>14.11</v>
      </c>
      <c r="E8" s="16">
        <v>14.11</v>
      </c>
      <c r="F8" s="16"/>
      <c r="G8" s="8">
        <v>0</v>
      </c>
      <c r="H8" s="8">
        <v>0</v>
      </c>
      <c r="I8" s="8">
        <v>0</v>
      </c>
    </row>
    <row r="9" spans="1:9" ht="18" customHeight="1">
      <c r="A9" s="14">
        <v>4</v>
      </c>
      <c r="B9" s="15" t="s">
        <v>78</v>
      </c>
      <c r="C9" s="15" t="s">
        <v>79</v>
      </c>
      <c r="D9" s="16">
        <v>20.5</v>
      </c>
      <c r="E9" s="16"/>
      <c r="F9" s="16">
        <v>20.5</v>
      </c>
      <c r="G9" s="8">
        <v>0</v>
      </c>
      <c r="H9" s="8">
        <v>0</v>
      </c>
      <c r="I9" s="8">
        <v>0</v>
      </c>
    </row>
    <row r="10" spans="1:9" ht="18" customHeight="1">
      <c r="A10" s="14">
        <v>5</v>
      </c>
      <c r="B10" s="15" t="s">
        <v>83</v>
      </c>
      <c r="C10" s="15" t="s">
        <v>80</v>
      </c>
      <c r="D10" s="16">
        <v>21.95</v>
      </c>
      <c r="E10" s="16"/>
      <c r="F10" s="16">
        <v>21.95</v>
      </c>
      <c r="G10" s="8">
        <v>0</v>
      </c>
      <c r="H10" s="8">
        <v>0</v>
      </c>
      <c r="I10" s="8">
        <v>0</v>
      </c>
    </row>
    <row r="11" spans="1:9" ht="18" customHeight="1">
      <c r="A11" s="14">
        <v>6</v>
      </c>
      <c r="B11" s="15" t="s">
        <v>81</v>
      </c>
      <c r="C11" s="15" t="s">
        <v>82</v>
      </c>
      <c r="D11" s="16">
        <v>120.71</v>
      </c>
      <c r="E11" s="16"/>
      <c r="F11" s="16">
        <v>120.71</v>
      </c>
      <c r="G11" s="8">
        <v>0</v>
      </c>
      <c r="H11" s="8">
        <v>0</v>
      </c>
      <c r="I11" s="8">
        <v>0</v>
      </c>
    </row>
    <row r="12" spans="1:9" ht="18" customHeight="1">
      <c r="A12" s="14">
        <v>7</v>
      </c>
      <c r="B12" s="15" t="s">
        <v>83</v>
      </c>
      <c r="C12" s="15" t="s">
        <v>95</v>
      </c>
      <c r="D12" s="16">
        <v>25.59</v>
      </c>
      <c r="E12" s="16"/>
      <c r="F12" s="16">
        <v>25.59</v>
      </c>
      <c r="G12" s="8">
        <v>0</v>
      </c>
      <c r="H12" s="8">
        <v>0</v>
      </c>
      <c r="I12" s="8">
        <v>0</v>
      </c>
    </row>
    <row r="13" spans="1:9" ht="18" customHeight="1">
      <c r="A13" s="14">
        <v>8</v>
      </c>
      <c r="B13" s="15" t="s">
        <v>85</v>
      </c>
      <c r="C13" s="15" t="s">
        <v>80</v>
      </c>
      <c r="D13" s="16">
        <v>14.85</v>
      </c>
      <c r="E13" s="16"/>
      <c r="F13" s="16">
        <v>14.85</v>
      </c>
      <c r="G13" s="8">
        <v>0</v>
      </c>
      <c r="H13" s="8">
        <v>0</v>
      </c>
      <c r="I13" s="8">
        <v>0</v>
      </c>
    </row>
    <row r="14" spans="1:9" ht="18" customHeight="1">
      <c r="A14" s="14">
        <v>9</v>
      </c>
      <c r="B14" s="15" t="s">
        <v>75</v>
      </c>
      <c r="C14" s="15" t="s">
        <v>96</v>
      </c>
      <c r="D14" s="16">
        <v>8.75</v>
      </c>
      <c r="E14" s="16"/>
      <c r="F14" s="16">
        <v>8.75</v>
      </c>
      <c r="G14" s="8">
        <v>0</v>
      </c>
      <c r="H14" s="8">
        <v>0</v>
      </c>
      <c r="I14" s="8">
        <v>0</v>
      </c>
    </row>
    <row r="15" spans="1:9" ht="18" customHeight="1">
      <c r="A15" s="17"/>
      <c r="B15" s="18"/>
      <c r="C15" s="18"/>
      <c r="D15" s="19"/>
      <c r="E15" s="19"/>
      <c r="F15" s="19"/>
      <c r="G15" s="19"/>
      <c r="H15" s="19"/>
      <c r="I15" s="19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21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Zeros="0" zoomScalePageLayoutView="0" workbookViewId="0" topLeftCell="A1">
      <selection activeCell="E2" sqref="E2:F2"/>
    </sheetView>
  </sheetViews>
  <sheetFormatPr defaultColWidth="9.00390625" defaultRowHeight="14.25"/>
  <cols>
    <col min="1" max="1" width="5.625" style="20" customWidth="1"/>
    <col min="2" max="2" width="22.875" style="20" customWidth="1"/>
    <col min="3" max="3" width="17.25390625" style="20" customWidth="1"/>
    <col min="4" max="4" width="21.875" style="20" customWidth="1"/>
    <col min="5" max="11" width="11.125" style="20" customWidth="1"/>
    <col min="12" max="16384" width="9.00390625" style="20" customWidth="1"/>
  </cols>
  <sheetData>
    <row r="1" spans="1:8" ht="38.25" customHeight="1">
      <c r="A1" s="28" t="s">
        <v>97</v>
      </c>
      <c r="B1" s="29">
        <f aca="true" t="shared" si="0" ref="B1:H1">""</f>
      </c>
      <c r="C1" s="29">
        <f t="shared" si="0"/>
      </c>
      <c r="D1" s="29">
        <f t="shared" si="0"/>
      </c>
      <c r="E1" s="29">
        <f t="shared" si="0"/>
      </c>
      <c r="F1" s="29">
        <f t="shared" si="0"/>
      </c>
      <c r="G1" s="33">
        <f t="shared" si="0"/>
      </c>
      <c r="H1" s="29">
        <f t="shared" si="0"/>
      </c>
    </row>
    <row r="2" spans="1:8" ht="15">
      <c r="A2" s="34" t="s">
        <v>1</v>
      </c>
      <c r="B2" s="35">
        <f>""</f>
      </c>
      <c r="C2" s="35">
        <f>""</f>
      </c>
      <c r="D2" s="35">
        <f>""</f>
      </c>
      <c r="E2" s="34" t="s">
        <v>153</v>
      </c>
      <c r="F2" s="35">
        <f>""</f>
      </c>
      <c r="G2" s="36" t="s">
        <v>3</v>
      </c>
      <c r="H2" s="35">
        <f>""</f>
      </c>
    </row>
    <row r="3" spans="1:8" ht="15">
      <c r="A3" s="31" t="s">
        <v>4</v>
      </c>
      <c r="B3" s="31" t="s">
        <v>5</v>
      </c>
      <c r="C3" s="31">
        <f>""</f>
      </c>
      <c r="D3" s="31" t="s">
        <v>7</v>
      </c>
      <c r="E3" s="31" t="s">
        <v>58</v>
      </c>
      <c r="F3" s="31" t="s">
        <v>59</v>
      </c>
      <c r="G3" s="31" t="s">
        <v>60</v>
      </c>
      <c r="H3" s="31" t="s">
        <v>61</v>
      </c>
    </row>
    <row r="4" spans="1:8" ht="24">
      <c r="A4" s="31" t="s">
        <v>8</v>
      </c>
      <c r="B4" s="5" t="s">
        <v>9</v>
      </c>
      <c r="C4" s="5" t="s">
        <v>98</v>
      </c>
      <c r="D4" s="5" t="s">
        <v>9</v>
      </c>
      <c r="E4" s="5" t="s">
        <v>74</v>
      </c>
      <c r="F4" s="5" t="s">
        <v>99</v>
      </c>
      <c r="G4" s="5" t="s">
        <v>100</v>
      </c>
      <c r="H4" s="5" t="s">
        <v>101</v>
      </c>
    </row>
    <row r="5" spans="1:8" ht="15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  <c r="G5" s="5" t="s">
        <v>69</v>
      </c>
      <c r="H5" s="5" t="s">
        <v>70</v>
      </c>
    </row>
    <row r="6" spans="1:8" ht="18" customHeight="1">
      <c r="A6" s="21">
        <v>1</v>
      </c>
      <c r="B6" s="22" t="s">
        <v>102</v>
      </c>
      <c r="C6" s="23">
        <v>344.32</v>
      </c>
      <c r="D6" s="22" t="s">
        <v>16</v>
      </c>
      <c r="E6" s="23"/>
      <c r="F6" s="23"/>
      <c r="G6" s="23">
        <v>0</v>
      </c>
      <c r="H6" s="23">
        <v>0</v>
      </c>
    </row>
    <row r="7" spans="1:8" ht="18" customHeight="1">
      <c r="A7" s="21">
        <v>2</v>
      </c>
      <c r="B7" s="22" t="s">
        <v>103</v>
      </c>
      <c r="C7" s="23">
        <v>14.85</v>
      </c>
      <c r="D7" s="22" t="s">
        <v>18</v>
      </c>
      <c r="E7" s="23">
        <v>0</v>
      </c>
      <c r="F7" s="23">
        <v>0</v>
      </c>
      <c r="G7" s="23">
        <v>0</v>
      </c>
      <c r="H7" s="23">
        <v>0</v>
      </c>
    </row>
    <row r="8" spans="1:8" ht="18" customHeight="1">
      <c r="A8" s="21">
        <v>3</v>
      </c>
      <c r="B8" s="22" t="s">
        <v>104</v>
      </c>
      <c r="C8" s="23">
        <v>0</v>
      </c>
      <c r="D8" s="22" t="s">
        <v>20</v>
      </c>
      <c r="E8" s="23">
        <v>0</v>
      </c>
      <c r="F8" s="23">
        <v>0</v>
      </c>
      <c r="G8" s="23">
        <v>0</v>
      </c>
      <c r="H8" s="23">
        <v>0</v>
      </c>
    </row>
    <row r="9" spans="1:8" ht="18" customHeight="1">
      <c r="A9" s="21">
        <v>4</v>
      </c>
      <c r="B9" s="22" t="s">
        <v>29</v>
      </c>
      <c r="C9" s="23" t="s">
        <v>29</v>
      </c>
      <c r="D9" s="22" t="s">
        <v>22</v>
      </c>
      <c r="E9" s="23">
        <v>0</v>
      </c>
      <c r="F9" s="23">
        <v>0</v>
      </c>
      <c r="G9" s="23">
        <v>0</v>
      </c>
      <c r="H9" s="23">
        <v>0</v>
      </c>
    </row>
    <row r="10" spans="1:8" ht="18" customHeight="1">
      <c r="A10" s="21">
        <v>5</v>
      </c>
      <c r="B10" s="22" t="s">
        <v>29</v>
      </c>
      <c r="C10" s="23" t="s">
        <v>29</v>
      </c>
      <c r="D10" s="22" t="s">
        <v>24</v>
      </c>
      <c r="E10" s="23">
        <v>0</v>
      </c>
      <c r="F10" s="23">
        <v>0</v>
      </c>
      <c r="G10" s="23">
        <v>0</v>
      </c>
      <c r="H10" s="23">
        <v>0</v>
      </c>
    </row>
    <row r="11" spans="1:8" ht="18" customHeight="1">
      <c r="A11" s="21">
        <v>6</v>
      </c>
      <c r="B11" s="22" t="s">
        <v>29</v>
      </c>
      <c r="C11" s="23" t="s">
        <v>29</v>
      </c>
      <c r="D11" s="22" t="s">
        <v>26</v>
      </c>
      <c r="E11" s="23">
        <v>0</v>
      </c>
      <c r="F11" s="23">
        <v>0</v>
      </c>
      <c r="G11" s="23">
        <v>0</v>
      </c>
      <c r="H11" s="23">
        <v>0</v>
      </c>
    </row>
    <row r="12" spans="1:8" ht="18" customHeight="1">
      <c r="A12" s="21">
        <v>7</v>
      </c>
      <c r="B12" s="22" t="s">
        <v>29</v>
      </c>
      <c r="C12" s="23" t="s">
        <v>29</v>
      </c>
      <c r="D12" s="22" t="s">
        <v>28</v>
      </c>
      <c r="E12" s="23">
        <v>0</v>
      </c>
      <c r="F12" s="23">
        <v>0</v>
      </c>
      <c r="G12" s="23">
        <v>0</v>
      </c>
      <c r="H12" s="23">
        <v>0</v>
      </c>
    </row>
    <row r="13" spans="1:8" ht="18" customHeight="1">
      <c r="A13" s="21">
        <v>8</v>
      </c>
      <c r="B13" s="22" t="s">
        <v>29</v>
      </c>
      <c r="C13" s="23" t="s">
        <v>29</v>
      </c>
      <c r="D13" s="22" t="s">
        <v>30</v>
      </c>
      <c r="E13" s="23">
        <v>359.17</v>
      </c>
      <c r="F13" s="23">
        <v>344.32</v>
      </c>
      <c r="G13" s="23">
        <v>14.85</v>
      </c>
      <c r="H13" s="23">
        <v>0</v>
      </c>
    </row>
    <row r="14" spans="1:8" ht="18" customHeight="1">
      <c r="A14" s="21">
        <v>9</v>
      </c>
      <c r="B14" s="22" t="s">
        <v>29</v>
      </c>
      <c r="C14" s="23" t="s">
        <v>29</v>
      </c>
      <c r="D14" s="22" t="s">
        <v>31</v>
      </c>
      <c r="E14" s="23"/>
      <c r="F14" s="23"/>
      <c r="G14" s="23">
        <v>0</v>
      </c>
      <c r="H14" s="23">
        <v>0</v>
      </c>
    </row>
    <row r="15" spans="1:8" ht="18" customHeight="1">
      <c r="A15" s="21">
        <v>10</v>
      </c>
      <c r="B15" s="22" t="s">
        <v>29</v>
      </c>
      <c r="C15" s="23" t="s">
        <v>29</v>
      </c>
      <c r="D15" s="22" t="s">
        <v>32</v>
      </c>
      <c r="E15" s="23">
        <v>0</v>
      </c>
      <c r="F15" s="23">
        <v>0</v>
      </c>
      <c r="G15" s="23">
        <v>0</v>
      </c>
      <c r="H15" s="23">
        <v>0</v>
      </c>
    </row>
    <row r="16" spans="1:8" ht="18" customHeight="1">
      <c r="A16" s="21">
        <v>11</v>
      </c>
      <c r="B16" s="22" t="s">
        <v>29</v>
      </c>
      <c r="C16" s="23" t="s">
        <v>29</v>
      </c>
      <c r="D16" s="22" t="s">
        <v>33</v>
      </c>
      <c r="E16" s="23">
        <v>0</v>
      </c>
      <c r="F16" s="23">
        <v>0</v>
      </c>
      <c r="G16" s="23">
        <v>0</v>
      </c>
      <c r="H16" s="23">
        <v>0</v>
      </c>
    </row>
    <row r="17" spans="1:8" ht="18" customHeight="1">
      <c r="A17" s="21">
        <v>12</v>
      </c>
      <c r="B17" s="22" t="s">
        <v>29</v>
      </c>
      <c r="C17" s="23" t="s">
        <v>29</v>
      </c>
      <c r="D17" s="22" t="s">
        <v>34</v>
      </c>
      <c r="E17" s="23"/>
      <c r="F17" s="23"/>
      <c r="G17" s="23">
        <v>0</v>
      </c>
      <c r="H17" s="23">
        <v>0</v>
      </c>
    </row>
    <row r="18" spans="1:8" ht="18" customHeight="1">
      <c r="A18" s="21">
        <f aca="true" t="shared" si="1" ref="A18:A30">ROW()</f>
        <v>18</v>
      </c>
      <c r="B18" s="22" t="s">
        <v>29</v>
      </c>
      <c r="C18" s="23" t="s">
        <v>29</v>
      </c>
      <c r="D18" s="22" t="s">
        <v>35</v>
      </c>
      <c r="E18" s="23">
        <v>0</v>
      </c>
      <c r="F18" s="23">
        <v>0</v>
      </c>
      <c r="G18" s="23">
        <v>0</v>
      </c>
      <c r="H18" s="23">
        <v>0</v>
      </c>
    </row>
    <row r="19" spans="1:8" ht="18" customHeight="1">
      <c r="A19" s="21">
        <f t="shared" si="1"/>
        <v>19</v>
      </c>
      <c r="B19" s="22" t="s">
        <v>29</v>
      </c>
      <c r="C19" s="23" t="s">
        <v>29</v>
      </c>
      <c r="D19" s="22" t="s">
        <v>36</v>
      </c>
      <c r="E19" s="23">
        <v>0</v>
      </c>
      <c r="F19" s="23">
        <v>0</v>
      </c>
      <c r="G19" s="23">
        <v>0</v>
      </c>
      <c r="H19" s="23">
        <v>0</v>
      </c>
    </row>
    <row r="20" spans="1:8" ht="18" customHeight="1">
      <c r="A20" s="21">
        <f t="shared" si="1"/>
        <v>20</v>
      </c>
      <c r="B20" s="22" t="s">
        <v>29</v>
      </c>
      <c r="C20" s="23" t="s">
        <v>29</v>
      </c>
      <c r="D20" s="22" t="s">
        <v>37</v>
      </c>
      <c r="E20" s="23">
        <v>0</v>
      </c>
      <c r="F20" s="23">
        <v>0</v>
      </c>
      <c r="G20" s="23">
        <v>0</v>
      </c>
      <c r="H20" s="23">
        <v>0</v>
      </c>
    </row>
    <row r="21" spans="1:8" ht="18" customHeight="1">
      <c r="A21" s="21">
        <f t="shared" si="1"/>
        <v>21</v>
      </c>
      <c r="B21" s="22" t="s">
        <v>29</v>
      </c>
      <c r="C21" s="23" t="s">
        <v>29</v>
      </c>
      <c r="D21" s="22" t="s">
        <v>38</v>
      </c>
      <c r="E21" s="23">
        <v>0</v>
      </c>
      <c r="F21" s="23">
        <v>0</v>
      </c>
      <c r="G21" s="23">
        <v>0</v>
      </c>
      <c r="H21" s="23">
        <v>0</v>
      </c>
    </row>
    <row r="22" spans="1:8" ht="18" customHeight="1">
      <c r="A22" s="21">
        <f t="shared" si="1"/>
        <v>22</v>
      </c>
      <c r="B22" s="22" t="s">
        <v>29</v>
      </c>
      <c r="C22" s="23" t="s">
        <v>29</v>
      </c>
      <c r="D22" s="22" t="s">
        <v>39</v>
      </c>
      <c r="E22" s="23">
        <v>0</v>
      </c>
      <c r="F22" s="23">
        <v>0</v>
      </c>
      <c r="G22" s="23">
        <v>0</v>
      </c>
      <c r="H22" s="23">
        <v>0</v>
      </c>
    </row>
    <row r="23" spans="1:8" ht="18" customHeight="1">
      <c r="A23" s="21">
        <f t="shared" si="1"/>
        <v>23</v>
      </c>
      <c r="B23" s="22" t="s">
        <v>29</v>
      </c>
      <c r="C23" s="23" t="s">
        <v>29</v>
      </c>
      <c r="D23" s="22" t="s">
        <v>40</v>
      </c>
      <c r="E23" s="23">
        <v>0</v>
      </c>
      <c r="F23" s="23">
        <v>0</v>
      </c>
      <c r="G23" s="23">
        <v>0</v>
      </c>
      <c r="H23" s="23">
        <v>0</v>
      </c>
    </row>
    <row r="24" spans="1:8" ht="18" customHeight="1">
      <c r="A24" s="21">
        <f t="shared" si="1"/>
        <v>24</v>
      </c>
      <c r="B24" s="22" t="s">
        <v>29</v>
      </c>
      <c r="C24" s="23" t="s">
        <v>29</v>
      </c>
      <c r="D24" s="22" t="s">
        <v>41</v>
      </c>
      <c r="E24" s="23">
        <v>0</v>
      </c>
      <c r="F24" s="23">
        <v>0</v>
      </c>
      <c r="G24" s="23">
        <v>0</v>
      </c>
      <c r="H24" s="23">
        <v>0</v>
      </c>
    </row>
    <row r="25" spans="1:8" ht="18" customHeight="1">
      <c r="A25" s="21">
        <f t="shared" si="1"/>
        <v>25</v>
      </c>
      <c r="B25" s="22" t="s">
        <v>29</v>
      </c>
      <c r="C25" s="23" t="s">
        <v>29</v>
      </c>
      <c r="D25" s="22" t="s">
        <v>42</v>
      </c>
      <c r="E25" s="23">
        <v>0</v>
      </c>
      <c r="F25" s="23">
        <v>0</v>
      </c>
      <c r="G25" s="23">
        <v>0</v>
      </c>
      <c r="H25" s="23">
        <v>0</v>
      </c>
    </row>
    <row r="26" spans="1:8" ht="18" customHeight="1">
      <c r="A26" s="21">
        <f t="shared" si="1"/>
        <v>26</v>
      </c>
      <c r="B26" s="22" t="s">
        <v>29</v>
      </c>
      <c r="C26" s="23" t="s">
        <v>29</v>
      </c>
      <c r="D26" s="22" t="s">
        <v>43</v>
      </c>
      <c r="E26" s="23">
        <v>0</v>
      </c>
      <c r="F26" s="23">
        <v>0</v>
      </c>
      <c r="G26" s="23">
        <v>0</v>
      </c>
      <c r="H26" s="23">
        <v>0</v>
      </c>
    </row>
    <row r="27" spans="1:8" ht="18" customHeight="1">
      <c r="A27" s="21">
        <f t="shared" si="1"/>
        <v>27</v>
      </c>
      <c r="B27" s="22" t="s">
        <v>29</v>
      </c>
      <c r="C27" s="23" t="s">
        <v>29</v>
      </c>
      <c r="D27" s="22" t="s">
        <v>44</v>
      </c>
      <c r="E27" s="23">
        <v>0</v>
      </c>
      <c r="F27" s="23">
        <v>0</v>
      </c>
      <c r="G27" s="23">
        <v>0</v>
      </c>
      <c r="H27" s="23">
        <v>0</v>
      </c>
    </row>
    <row r="28" spans="1:8" ht="18" customHeight="1">
      <c r="A28" s="21">
        <f t="shared" si="1"/>
        <v>28</v>
      </c>
      <c r="B28" s="22" t="s">
        <v>45</v>
      </c>
      <c r="C28" s="23">
        <f>SUM(C6:C8)</f>
        <v>359.17</v>
      </c>
      <c r="D28" s="22" t="s">
        <v>46</v>
      </c>
      <c r="E28" s="23">
        <v>359.17</v>
      </c>
      <c r="F28" s="23">
        <f>SUM(F6:F27)</f>
        <v>344.32</v>
      </c>
      <c r="G28" s="23">
        <v>14.85</v>
      </c>
      <c r="H28" s="23">
        <v>0</v>
      </c>
    </row>
    <row r="29" spans="1:8" ht="18" customHeight="1">
      <c r="A29" s="21">
        <f t="shared" si="1"/>
        <v>29</v>
      </c>
      <c r="B29" s="22" t="s">
        <v>105</v>
      </c>
      <c r="C29" s="23">
        <v>0</v>
      </c>
      <c r="D29" s="22" t="s">
        <v>50</v>
      </c>
      <c r="E29" s="23">
        <v>0</v>
      </c>
      <c r="F29" s="23">
        <v>0</v>
      </c>
      <c r="G29" s="23">
        <v>0</v>
      </c>
      <c r="H29" s="23">
        <v>0</v>
      </c>
    </row>
    <row r="30" spans="1:8" ht="18" customHeight="1">
      <c r="A30" s="21">
        <f t="shared" si="1"/>
        <v>30</v>
      </c>
      <c r="B30" s="22" t="s">
        <v>51</v>
      </c>
      <c r="C30" s="23">
        <f>C28+C29</f>
        <v>359.17</v>
      </c>
      <c r="D30" s="22" t="s">
        <v>51</v>
      </c>
      <c r="E30" s="23">
        <v>359.17</v>
      </c>
      <c r="F30" s="23">
        <f>F28+F29</f>
        <v>344.32</v>
      </c>
      <c r="G30" s="23">
        <v>14.85</v>
      </c>
      <c r="H30" s="23">
        <v>0</v>
      </c>
    </row>
    <row r="31" spans="1:8" ht="21" customHeight="1">
      <c r="A31" s="24"/>
      <c r="B31" s="25"/>
      <c r="C31" s="26"/>
      <c r="D31" s="25"/>
      <c r="E31" s="26"/>
      <c r="F31" s="26"/>
      <c r="G31" s="26"/>
      <c r="H31" s="26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showZeros="0" zoomScalePageLayoutView="0" workbookViewId="0" topLeftCell="A1">
      <selection activeCell="E2" sqref="E2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28.25390625" style="1" customWidth="1"/>
    <col min="4" max="10" width="11.125" style="1" customWidth="1"/>
    <col min="11" max="16384" width="9.00390625" style="1" customWidth="1"/>
  </cols>
  <sheetData>
    <row r="1" spans="1:6" ht="38.25" customHeight="1">
      <c r="A1" s="28" t="s">
        <v>106</v>
      </c>
      <c r="B1" s="29">
        <f>""</f>
      </c>
      <c r="C1" s="29">
        <f>""</f>
      </c>
      <c r="D1" s="29">
        <f>""</f>
      </c>
      <c r="E1" s="29">
        <f>""</f>
      </c>
      <c r="F1" s="29">
        <f>""</f>
      </c>
    </row>
    <row r="2" spans="1:6" ht="22.5" customHeight="1">
      <c r="A2" s="30" t="s">
        <v>1</v>
      </c>
      <c r="B2" s="30"/>
      <c r="C2" s="30"/>
      <c r="D2" s="3">
        <f>""</f>
      </c>
      <c r="E2" s="2" t="s">
        <v>153</v>
      </c>
      <c r="F2" s="2" t="s">
        <v>3</v>
      </c>
    </row>
    <row r="3" spans="1:6" ht="22.5" customHeight="1">
      <c r="A3" s="31" t="s">
        <v>4</v>
      </c>
      <c r="B3" s="31" t="s">
        <v>54</v>
      </c>
      <c r="C3" s="31">
        <f>""</f>
      </c>
      <c r="D3" s="31" t="s">
        <v>74</v>
      </c>
      <c r="E3" s="31" t="s">
        <v>89</v>
      </c>
      <c r="F3" s="31" t="s">
        <v>90</v>
      </c>
    </row>
    <row r="4" spans="1:6" ht="22.5" customHeight="1">
      <c r="A4" s="31" t="s">
        <v>8</v>
      </c>
      <c r="B4" s="5" t="s">
        <v>62</v>
      </c>
      <c r="C4" s="5" t="s">
        <v>63</v>
      </c>
      <c r="D4" s="31">
        <f>""</f>
      </c>
      <c r="E4" s="31">
        <f>""</f>
      </c>
      <c r="F4" s="31" t="s">
        <v>67</v>
      </c>
    </row>
    <row r="5" spans="1:6" ht="22.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</row>
    <row r="6" spans="1:6" ht="18" customHeight="1">
      <c r="A6" s="14">
        <v>1</v>
      </c>
      <c r="B6" s="15" t="s">
        <v>29</v>
      </c>
      <c r="C6" s="15" t="s">
        <v>74</v>
      </c>
      <c r="D6" s="16">
        <v>344.32</v>
      </c>
      <c r="E6" s="16">
        <v>146.82</v>
      </c>
      <c r="F6" s="16">
        <v>197.5</v>
      </c>
    </row>
    <row r="7" spans="1:6" ht="18" customHeight="1">
      <c r="A7" s="14">
        <v>2</v>
      </c>
      <c r="B7" s="15" t="s">
        <v>75</v>
      </c>
      <c r="C7" s="15" t="s">
        <v>76</v>
      </c>
      <c r="D7" s="16">
        <v>132.71</v>
      </c>
      <c r="E7" s="16">
        <v>132.71</v>
      </c>
      <c r="F7" s="16"/>
    </row>
    <row r="8" spans="1:6" ht="18" customHeight="1">
      <c r="A8" s="14">
        <v>3</v>
      </c>
      <c r="B8" s="15" t="s">
        <v>75</v>
      </c>
      <c r="C8" s="15" t="s">
        <v>77</v>
      </c>
      <c r="D8" s="16">
        <v>14.11</v>
      </c>
      <c r="E8" s="16">
        <v>14.11</v>
      </c>
      <c r="F8" s="16"/>
    </row>
    <row r="9" spans="1:6" ht="18" customHeight="1">
      <c r="A9" s="14">
        <v>4</v>
      </c>
      <c r="B9" s="15" t="s">
        <v>78</v>
      </c>
      <c r="C9" s="15" t="s">
        <v>79</v>
      </c>
      <c r="D9" s="16">
        <v>20.5</v>
      </c>
      <c r="E9" s="16"/>
      <c r="F9" s="16">
        <v>20.5</v>
      </c>
    </row>
    <row r="10" spans="1:6" ht="18" customHeight="1">
      <c r="A10" s="14">
        <v>5</v>
      </c>
      <c r="B10" s="15" t="s">
        <v>83</v>
      </c>
      <c r="C10" s="15" t="s">
        <v>80</v>
      </c>
      <c r="D10" s="16">
        <v>21.95</v>
      </c>
      <c r="E10" s="16"/>
      <c r="F10" s="16">
        <v>21.95</v>
      </c>
    </row>
    <row r="11" spans="1:6" ht="18" customHeight="1">
      <c r="A11" s="14">
        <v>6</v>
      </c>
      <c r="B11" s="15" t="s">
        <v>81</v>
      </c>
      <c r="C11" s="15" t="s">
        <v>82</v>
      </c>
      <c r="D11" s="16">
        <v>120.71</v>
      </c>
      <c r="E11" s="16"/>
      <c r="F11" s="16">
        <v>120.71</v>
      </c>
    </row>
    <row r="12" spans="1:6" ht="18" customHeight="1">
      <c r="A12" s="14">
        <v>7</v>
      </c>
      <c r="B12" s="15" t="s">
        <v>83</v>
      </c>
      <c r="C12" s="15" t="s">
        <v>95</v>
      </c>
      <c r="D12" s="16">
        <v>25.59</v>
      </c>
      <c r="E12" s="16"/>
      <c r="F12" s="16">
        <v>25.59</v>
      </c>
    </row>
    <row r="13" spans="1:6" ht="18" customHeight="1">
      <c r="A13" s="14">
        <v>8</v>
      </c>
      <c r="B13" s="15" t="s">
        <v>75</v>
      </c>
      <c r="C13" s="15" t="s">
        <v>96</v>
      </c>
      <c r="D13" s="16">
        <v>8.75</v>
      </c>
      <c r="E13" s="16"/>
      <c r="F13" s="16">
        <v>8.75</v>
      </c>
    </row>
    <row r="14" spans="1:6" ht="18" customHeight="1">
      <c r="A14" s="17"/>
      <c r="B14" s="18"/>
      <c r="C14" s="18"/>
      <c r="D14" s="19"/>
      <c r="E14" s="19"/>
      <c r="F14" s="19"/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21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</sheetData>
  <sheetProtection/>
  <mergeCells count="7">
    <mergeCell ref="A1:F1"/>
    <mergeCell ref="A2:C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Zeros="0" zoomScalePageLayoutView="0" workbookViewId="0" topLeftCell="A1">
      <selection activeCell="E2" sqref="E2"/>
    </sheetView>
  </sheetViews>
  <sheetFormatPr defaultColWidth="9.00390625" defaultRowHeight="14.25"/>
  <cols>
    <col min="1" max="1" width="5.625" style="1" customWidth="1"/>
    <col min="2" max="2" width="11.375" style="1" customWidth="1"/>
    <col min="3" max="3" width="27.375" style="1" customWidth="1"/>
    <col min="4" max="4" width="13.25390625" style="1" customWidth="1"/>
    <col min="5" max="6" width="16.875" style="1" customWidth="1"/>
    <col min="7" max="10" width="11.125" style="1" customWidth="1"/>
    <col min="11" max="16384" width="9.00390625" style="1" customWidth="1"/>
  </cols>
  <sheetData>
    <row r="1" spans="1:6" ht="38.25" customHeight="1">
      <c r="A1" s="28" t="s">
        <v>107</v>
      </c>
      <c r="B1" s="29">
        <f>""</f>
      </c>
      <c r="C1" s="29">
        <f>""</f>
      </c>
      <c r="D1" s="29">
        <f>""</f>
      </c>
      <c r="E1" s="29">
        <f>""</f>
      </c>
      <c r="F1" s="29">
        <f>""</f>
      </c>
    </row>
    <row r="2" spans="1:6" ht="22.5" customHeight="1">
      <c r="A2" s="37" t="s">
        <v>1</v>
      </c>
      <c r="B2" s="37">
        <f>""</f>
      </c>
      <c r="C2" s="37" t="s">
        <v>2</v>
      </c>
      <c r="D2" s="37">
        <f>""</f>
      </c>
      <c r="E2" s="13" t="s">
        <v>153</v>
      </c>
      <c r="F2" s="13" t="s">
        <v>3</v>
      </c>
    </row>
    <row r="3" spans="1:6" ht="22.5" customHeight="1">
      <c r="A3" s="31" t="s">
        <v>4</v>
      </c>
      <c r="B3" s="31" t="s">
        <v>54</v>
      </c>
      <c r="C3" s="31">
        <f>""</f>
      </c>
      <c r="D3" s="31" t="s">
        <v>89</v>
      </c>
      <c r="E3" s="31" t="s">
        <v>89</v>
      </c>
      <c r="F3" s="31" t="s">
        <v>90</v>
      </c>
    </row>
    <row r="4" spans="1:6" ht="22.5" customHeight="1">
      <c r="A4" s="31" t="s">
        <v>8</v>
      </c>
      <c r="B4" s="5" t="s">
        <v>108</v>
      </c>
      <c r="C4" s="5" t="s">
        <v>63</v>
      </c>
      <c r="D4" s="5" t="s">
        <v>74</v>
      </c>
      <c r="E4" s="5" t="s">
        <v>76</v>
      </c>
      <c r="F4" s="5" t="s">
        <v>109</v>
      </c>
    </row>
    <row r="5" spans="1:6" ht="22.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</row>
    <row r="6" spans="1:6" ht="18" customHeight="1">
      <c r="A6" s="14">
        <v>1</v>
      </c>
      <c r="B6" s="15" t="s">
        <v>29</v>
      </c>
      <c r="C6" s="15" t="s">
        <v>74</v>
      </c>
      <c r="D6" s="16">
        <v>146.08</v>
      </c>
      <c r="E6" s="16">
        <v>132.61</v>
      </c>
      <c r="F6" s="16">
        <v>13.47</v>
      </c>
    </row>
    <row r="7" spans="1:6" ht="18" customHeight="1">
      <c r="A7" s="14">
        <v>2</v>
      </c>
      <c r="B7" s="15" t="s">
        <v>110</v>
      </c>
      <c r="C7" s="15" t="s">
        <v>111</v>
      </c>
      <c r="D7" s="16">
        <v>132.61</v>
      </c>
      <c r="E7" s="16">
        <v>132.61</v>
      </c>
      <c r="F7" s="16"/>
    </row>
    <row r="8" spans="1:6" ht="18" customHeight="1">
      <c r="A8" s="14">
        <v>3</v>
      </c>
      <c r="B8" s="15" t="s">
        <v>112</v>
      </c>
      <c r="C8" s="15" t="s">
        <v>113</v>
      </c>
      <c r="D8" s="16">
        <v>51.81</v>
      </c>
      <c r="E8" s="16">
        <v>51.81</v>
      </c>
      <c r="F8" s="16"/>
    </row>
    <row r="9" spans="1:6" ht="18" customHeight="1">
      <c r="A9" s="14">
        <v>4</v>
      </c>
      <c r="B9" s="15" t="s">
        <v>114</v>
      </c>
      <c r="C9" s="15" t="s">
        <v>115</v>
      </c>
      <c r="D9" s="16">
        <v>49.97</v>
      </c>
      <c r="E9" s="16">
        <v>49.97</v>
      </c>
      <c r="F9" s="16"/>
    </row>
    <row r="10" spans="1:6" ht="18" customHeight="1">
      <c r="A10" s="14">
        <v>5</v>
      </c>
      <c r="B10" s="15" t="s">
        <v>116</v>
      </c>
      <c r="C10" s="15" t="s">
        <v>117</v>
      </c>
      <c r="D10" s="16">
        <v>3.93</v>
      </c>
      <c r="E10" s="16">
        <v>3.93</v>
      </c>
      <c r="F10" s="16"/>
    </row>
    <row r="11" spans="1:6" ht="18" customHeight="1">
      <c r="A11" s="14">
        <v>6</v>
      </c>
      <c r="B11" s="15" t="s">
        <v>118</v>
      </c>
      <c r="C11" s="15" t="s">
        <v>119</v>
      </c>
      <c r="D11" s="16">
        <v>12.08</v>
      </c>
      <c r="E11" s="16">
        <v>12.08</v>
      </c>
      <c r="F11" s="16"/>
    </row>
    <row r="12" spans="1:6" ht="18" customHeight="1">
      <c r="A12" s="14">
        <v>7</v>
      </c>
      <c r="B12" s="15" t="s">
        <v>120</v>
      </c>
      <c r="C12" s="15" t="s">
        <v>121</v>
      </c>
      <c r="D12" s="16">
        <v>5.65</v>
      </c>
      <c r="E12" s="16">
        <v>5.65</v>
      </c>
      <c r="F12" s="16"/>
    </row>
    <row r="13" spans="1:6" ht="18" customHeight="1">
      <c r="A13" s="14">
        <v>8</v>
      </c>
      <c r="B13" s="15" t="s">
        <v>122</v>
      </c>
      <c r="C13" s="15" t="s">
        <v>123</v>
      </c>
      <c r="D13" s="16">
        <v>0.38</v>
      </c>
      <c r="E13" s="16">
        <v>0.38</v>
      </c>
      <c r="F13" s="16"/>
    </row>
    <row r="14" spans="1:6" ht="18" customHeight="1">
      <c r="A14" s="14">
        <v>9</v>
      </c>
      <c r="B14" s="15" t="s">
        <v>124</v>
      </c>
      <c r="C14" s="15" t="s">
        <v>125</v>
      </c>
      <c r="D14" s="16">
        <v>0.72</v>
      </c>
      <c r="E14" s="16">
        <v>0.72</v>
      </c>
      <c r="F14" s="16"/>
    </row>
    <row r="15" spans="1:6" ht="18" customHeight="1">
      <c r="A15" s="14">
        <v>10</v>
      </c>
      <c r="B15" s="15" t="s">
        <v>126</v>
      </c>
      <c r="C15" s="15" t="s">
        <v>127</v>
      </c>
      <c r="D15" s="16">
        <v>0.07</v>
      </c>
      <c r="E15" s="16">
        <v>0.07</v>
      </c>
      <c r="F15" s="16"/>
    </row>
    <row r="16" spans="1:6" ht="18" customHeight="1">
      <c r="A16" s="14">
        <v>11</v>
      </c>
      <c r="B16" s="15" t="s">
        <v>114</v>
      </c>
      <c r="C16" s="15" t="s">
        <v>128</v>
      </c>
      <c r="D16" s="16">
        <v>8</v>
      </c>
      <c r="E16" s="16">
        <v>8</v>
      </c>
      <c r="F16" s="16"/>
    </row>
    <row r="17" spans="1:6" ht="18" customHeight="1">
      <c r="A17" s="14">
        <v>12</v>
      </c>
      <c r="B17" s="15" t="s">
        <v>129</v>
      </c>
      <c r="C17" s="15" t="s">
        <v>130</v>
      </c>
      <c r="D17" s="16">
        <v>13.47</v>
      </c>
      <c r="E17" s="16"/>
      <c r="F17" s="16">
        <v>13.47</v>
      </c>
    </row>
    <row r="18" spans="1:6" ht="18" customHeight="1">
      <c r="A18" s="14">
        <v>13</v>
      </c>
      <c r="B18" s="15" t="s">
        <v>131</v>
      </c>
      <c r="C18" s="15" t="s">
        <v>132</v>
      </c>
      <c r="D18" s="16">
        <v>3.06</v>
      </c>
      <c r="E18" s="16"/>
      <c r="F18" s="16">
        <v>2.4</v>
      </c>
    </row>
    <row r="19" spans="1:6" ht="18" customHeight="1">
      <c r="A19" s="14">
        <v>14</v>
      </c>
      <c r="B19" s="15" t="s">
        <v>133</v>
      </c>
      <c r="C19" s="15" t="s">
        <v>134</v>
      </c>
      <c r="D19" s="16">
        <v>2.4</v>
      </c>
      <c r="E19" s="16"/>
      <c r="F19" s="16">
        <v>2.4</v>
      </c>
    </row>
    <row r="20" spans="1:6" ht="18" customHeight="1">
      <c r="A20" s="14">
        <v>15</v>
      </c>
      <c r="B20" s="15" t="s">
        <v>135</v>
      </c>
      <c r="C20" s="15" t="s">
        <v>136</v>
      </c>
      <c r="D20" s="16">
        <v>5.28</v>
      </c>
      <c r="E20" s="16"/>
      <c r="F20" s="16">
        <v>5.88</v>
      </c>
    </row>
    <row r="21" spans="1:6" ht="18" customHeight="1">
      <c r="A21" s="14">
        <v>16</v>
      </c>
      <c r="B21" s="15" t="s">
        <v>137</v>
      </c>
      <c r="C21" s="15" t="s">
        <v>138</v>
      </c>
      <c r="D21" s="16">
        <v>0.81</v>
      </c>
      <c r="E21" s="16"/>
      <c r="F21" s="16">
        <v>0.86</v>
      </c>
    </row>
    <row r="22" spans="1:6" ht="18" customHeight="1">
      <c r="A22" s="14">
        <v>17</v>
      </c>
      <c r="B22" s="15" t="s">
        <v>139</v>
      </c>
      <c r="C22" s="15" t="s">
        <v>140</v>
      </c>
      <c r="D22" s="16">
        <v>1.82</v>
      </c>
      <c r="E22" s="16"/>
      <c r="F22" s="16">
        <v>1.93</v>
      </c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showZeros="0" zoomScalePageLayoutView="0" workbookViewId="0" topLeftCell="A1">
      <selection activeCell="E2" sqref="E2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17.25390625" style="1" customWidth="1"/>
    <col min="4" max="10" width="11.125" style="1" customWidth="1"/>
    <col min="11" max="16384" width="9.00390625" style="1" customWidth="1"/>
  </cols>
  <sheetData>
    <row r="1" spans="1:6" ht="38.25" customHeight="1">
      <c r="A1" s="28" t="s">
        <v>141</v>
      </c>
      <c r="B1" s="29">
        <f>""</f>
      </c>
      <c r="C1" s="29">
        <f>""</f>
      </c>
      <c r="D1" s="29">
        <f>""</f>
      </c>
      <c r="E1" s="29">
        <f>""</f>
      </c>
      <c r="F1" s="29">
        <f>""</f>
      </c>
    </row>
    <row r="2" spans="1:6" ht="22.5" customHeight="1">
      <c r="A2" s="29" t="s">
        <v>1</v>
      </c>
      <c r="B2" s="29">
        <f>""</f>
      </c>
      <c r="C2" s="29" t="s">
        <v>2</v>
      </c>
      <c r="D2" s="29">
        <f>""</f>
      </c>
      <c r="E2" s="2" t="s">
        <v>153</v>
      </c>
      <c r="F2" s="2" t="s">
        <v>3</v>
      </c>
    </row>
    <row r="3" spans="1:6" ht="22.5" customHeight="1">
      <c r="A3" s="31" t="s">
        <v>4</v>
      </c>
      <c r="B3" s="31" t="s">
        <v>54</v>
      </c>
      <c r="C3" s="31">
        <f>""</f>
      </c>
      <c r="D3" s="31" t="s">
        <v>74</v>
      </c>
      <c r="E3" s="31" t="s">
        <v>89</v>
      </c>
      <c r="F3" s="31" t="s">
        <v>90</v>
      </c>
    </row>
    <row r="4" spans="1:6" ht="22.5" customHeight="1">
      <c r="A4" s="31" t="s">
        <v>8</v>
      </c>
      <c r="B4" s="5" t="s">
        <v>62</v>
      </c>
      <c r="C4" s="5" t="s">
        <v>63</v>
      </c>
      <c r="D4" s="31">
        <f>""</f>
      </c>
      <c r="E4" s="31">
        <f>""</f>
      </c>
      <c r="F4" s="31" t="s">
        <v>67</v>
      </c>
    </row>
    <row r="5" spans="1:6" ht="22.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</row>
    <row r="6" spans="1:6" ht="18" customHeight="1">
      <c r="A6" s="6">
        <v>1</v>
      </c>
      <c r="B6" s="7" t="s">
        <v>85</v>
      </c>
      <c r="C6" s="7" t="s">
        <v>80</v>
      </c>
      <c r="D6" s="8">
        <v>14.85</v>
      </c>
      <c r="E6" s="8">
        <v>0</v>
      </c>
      <c r="F6" s="8">
        <v>14.85</v>
      </c>
    </row>
    <row r="7" spans="1:6" ht="18" customHeight="1">
      <c r="A7" s="6">
        <v>2</v>
      </c>
      <c r="B7" s="7"/>
      <c r="C7" s="7"/>
      <c r="D7" s="8"/>
      <c r="E7" s="8"/>
      <c r="F7" s="8"/>
    </row>
    <row r="8" spans="1:6" ht="18" customHeight="1">
      <c r="A8" s="6">
        <v>3</v>
      </c>
      <c r="B8" s="7"/>
      <c r="C8" s="7"/>
      <c r="D8" s="8"/>
      <c r="E8" s="8"/>
      <c r="F8" s="8"/>
    </row>
    <row r="9" spans="1:6" ht="18" customHeight="1">
      <c r="A9" s="6">
        <v>4</v>
      </c>
      <c r="B9" s="11"/>
      <c r="C9" s="11"/>
      <c r="D9" s="11"/>
      <c r="E9" s="11"/>
      <c r="F9" s="11"/>
    </row>
    <row r="10" spans="1:6" ht="18" customHeight="1">
      <c r="A10" s="6">
        <v>5</v>
      </c>
      <c r="B10" s="11"/>
      <c r="C10" s="11"/>
      <c r="D10" s="11"/>
      <c r="E10" s="11"/>
      <c r="F10" s="11"/>
    </row>
    <row r="11" spans="1:6" ht="18" customHeight="1">
      <c r="A11" s="6">
        <v>6</v>
      </c>
      <c r="B11" s="11"/>
      <c r="C11" s="11"/>
      <c r="D11" s="11"/>
      <c r="E11" s="11"/>
      <c r="F11" s="11"/>
    </row>
    <row r="12" spans="1:6" ht="18" customHeight="1">
      <c r="A12" s="6">
        <v>7</v>
      </c>
      <c r="B12" s="11"/>
      <c r="C12" s="11"/>
      <c r="D12" s="11"/>
      <c r="E12" s="11"/>
      <c r="F12" s="11"/>
    </row>
    <row r="13" spans="1:6" ht="18" customHeight="1">
      <c r="A13" s="6">
        <v>8</v>
      </c>
      <c r="B13" s="11"/>
      <c r="C13" s="11"/>
      <c r="D13" s="11"/>
      <c r="E13" s="11"/>
      <c r="F13" s="11"/>
    </row>
    <row r="14" spans="1:6" ht="18" customHeight="1">
      <c r="A14" s="6">
        <v>9</v>
      </c>
      <c r="B14" s="11"/>
      <c r="C14" s="11"/>
      <c r="D14" s="11"/>
      <c r="E14" s="11"/>
      <c r="F14" s="11"/>
    </row>
    <row r="15" spans="1:6" ht="18" customHeight="1">
      <c r="A15" s="6">
        <v>10</v>
      </c>
      <c r="B15" s="11"/>
      <c r="C15" s="11"/>
      <c r="D15" s="11"/>
      <c r="E15" s="11"/>
      <c r="F15" s="11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21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showZeros="0" tabSelected="1" zoomScalePageLayoutView="0" workbookViewId="0" topLeftCell="A1">
      <selection activeCell="E2" sqref="E2"/>
    </sheetView>
  </sheetViews>
  <sheetFormatPr defaultColWidth="9.00390625" defaultRowHeight="14.25"/>
  <cols>
    <col min="1" max="1" width="5.625" style="1" customWidth="1"/>
    <col min="2" max="2" width="22.875" style="1" customWidth="1"/>
    <col min="3" max="3" width="17.25390625" style="1" customWidth="1"/>
    <col min="4" max="10" width="11.125" style="1" customWidth="1"/>
    <col min="11" max="16384" width="9.00390625" style="1" customWidth="1"/>
  </cols>
  <sheetData>
    <row r="1" spans="1:6" ht="38.25" customHeight="1">
      <c r="A1" s="28" t="s">
        <v>142</v>
      </c>
      <c r="B1" s="38"/>
      <c r="C1" s="38"/>
      <c r="D1" s="38"/>
      <c r="E1" s="29"/>
      <c r="F1" s="38"/>
    </row>
    <row r="2" spans="1:6" ht="22.5" customHeight="1">
      <c r="A2" s="30" t="s">
        <v>1</v>
      </c>
      <c r="B2" s="39"/>
      <c r="C2" s="30" t="s">
        <v>2</v>
      </c>
      <c r="D2" s="39"/>
      <c r="E2" s="2" t="s">
        <v>153</v>
      </c>
      <c r="F2" s="4" t="s">
        <v>3</v>
      </c>
    </row>
    <row r="3" spans="1:6" ht="22.5" customHeight="1">
      <c r="A3" s="31" t="s">
        <v>4</v>
      </c>
      <c r="B3" s="31" t="s">
        <v>54</v>
      </c>
      <c r="C3" s="40"/>
      <c r="D3" s="31" t="s">
        <v>74</v>
      </c>
      <c r="E3" s="31" t="s">
        <v>89</v>
      </c>
      <c r="F3" s="31" t="s">
        <v>90</v>
      </c>
    </row>
    <row r="4" spans="1:6" ht="22.5" customHeight="1">
      <c r="A4" s="31" t="s">
        <v>8</v>
      </c>
      <c r="B4" s="5" t="s">
        <v>62</v>
      </c>
      <c r="C4" s="5" t="s">
        <v>63</v>
      </c>
      <c r="D4" s="40"/>
      <c r="E4" s="40"/>
      <c r="F4" s="31" t="s">
        <v>67</v>
      </c>
    </row>
    <row r="5" spans="1:6" ht="22.5" customHeight="1">
      <c r="A5" s="5" t="s">
        <v>8</v>
      </c>
      <c r="B5" s="10"/>
      <c r="C5" s="10"/>
      <c r="D5" s="10"/>
      <c r="E5" s="10"/>
      <c r="F5" s="10"/>
    </row>
    <row r="6" spans="1:6" ht="18" customHeight="1">
      <c r="A6" s="10">
        <v>1</v>
      </c>
      <c r="B6" s="10"/>
      <c r="C6" s="10"/>
      <c r="D6" s="10"/>
      <c r="E6" s="10"/>
      <c r="F6" s="10"/>
    </row>
    <row r="7" spans="1:6" ht="18" customHeight="1">
      <c r="A7" s="11">
        <v>2</v>
      </c>
      <c r="B7" s="11"/>
      <c r="C7" s="11"/>
      <c r="D7" s="11"/>
      <c r="E7" s="11"/>
      <c r="F7" s="11"/>
    </row>
    <row r="8" spans="1:6" ht="18" customHeight="1">
      <c r="A8" s="11">
        <v>3</v>
      </c>
      <c r="B8" s="11"/>
      <c r="C8" s="11"/>
      <c r="D8" s="11"/>
      <c r="E8" s="11"/>
      <c r="F8" s="11"/>
    </row>
    <row r="9" spans="1:6" ht="18" customHeight="1">
      <c r="A9" s="10">
        <v>4</v>
      </c>
      <c r="B9" s="11"/>
      <c r="C9" s="11"/>
      <c r="D9" s="11"/>
      <c r="E9" s="11"/>
      <c r="F9" s="11"/>
    </row>
    <row r="10" spans="1:6" ht="18" customHeight="1">
      <c r="A10" s="11">
        <v>5</v>
      </c>
      <c r="B10" s="11"/>
      <c r="C10" s="11"/>
      <c r="D10" s="11"/>
      <c r="E10" s="11"/>
      <c r="F10" s="11"/>
    </row>
    <row r="11" spans="1:6" ht="18" customHeight="1">
      <c r="A11" s="11">
        <v>6</v>
      </c>
      <c r="B11" s="11"/>
      <c r="C11" s="11"/>
      <c r="D11" s="11"/>
      <c r="E11" s="11"/>
      <c r="F11" s="11"/>
    </row>
    <row r="12" spans="1:6" ht="18" customHeight="1">
      <c r="A12" s="10">
        <v>7</v>
      </c>
      <c r="B12" s="11"/>
      <c r="C12" s="11"/>
      <c r="D12" s="11"/>
      <c r="E12" s="11"/>
      <c r="F12" s="11"/>
    </row>
    <row r="13" spans="1:6" ht="18" customHeight="1">
      <c r="A13" s="11">
        <v>8</v>
      </c>
      <c r="B13" s="11"/>
      <c r="C13" s="11"/>
      <c r="D13" s="11"/>
      <c r="E13" s="11"/>
      <c r="F13" s="11"/>
    </row>
    <row r="14" spans="1:6" ht="18" customHeight="1">
      <c r="A14" s="11">
        <v>9</v>
      </c>
      <c r="B14" s="11"/>
      <c r="C14" s="11"/>
      <c r="D14" s="11"/>
      <c r="E14" s="11"/>
      <c r="F14" s="11"/>
    </row>
    <row r="15" spans="1:6" ht="18" customHeight="1">
      <c r="A15" s="10">
        <v>10</v>
      </c>
      <c r="B15" s="11"/>
      <c r="C15" s="11"/>
      <c r="D15" s="11"/>
      <c r="E15" s="11"/>
      <c r="F15" s="11"/>
    </row>
    <row r="16" spans="1:6" ht="18" customHeight="1">
      <c r="A16" s="11">
        <v>11</v>
      </c>
      <c r="B16" s="11"/>
      <c r="C16" s="11"/>
      <c r="D16" s="11"/>
      <c r="E16" s="11"/>
      <c r="F16" s="11"/>
    </row>
    <row r="17" ht="18" customHeight="1"/>
    <row r="18" spans="1:4" ht="18" customHeight="1">
      <c r="A18" s="12" t="s">
        <v>143</v>
      </c>
      <c r="B18" s="12"/>
      <c r="C18" s="12"/>
      <c r="D18" s="12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21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E2" sqref="E2"/>
    </sheetView>
  </sheetViews>
  <sheetFormatPr defaultColWidth="9.00390625" defaultRowHeight="14.25"/>
  <cols>
    <col min="1" max="1" width="5.25390625" style="1" customWidth="1"/>
    <col min="2" max="2" width="22.875" style="1" customWidth="1"/>
    <col min="3" max="4" width="13.625" style="1" customWidth="1"/>
    <col min="5" max="6" width="19.25390625" style="1" customWidth="1"/>
    <col min="7" max="11" width="11.375" style="1" customWidth="1"/>
    <col min="12" max="16384" width="9.00390625" style="1" customWidth="1"/>
  </cols>
  <sheetData>
    <row r="1" spans="1:6" ht="38.25" customHeight="1">
      <c r="A1" s="28" t="s">
        <v>144</v>
      </c>
      <c r="B1" s="29">
        <f>""</f>
      </c>
      <c r="C1" s="29">
        <f>""</f>
      </c>
      <c r="D1" s="29">
        <f>""</f>
      </c>
      <c r="E1" s="29">
        <f>""</f>
      </c>
      <c r="F1" s="29">
        <f>""</f>
      </c>
    </row>
    <row r="2" spans="1:6" ht="22.5" customHeight="1">
      <c r="A2" s="30" t="s">
        <v>1</v>
      </c>
      <c r="B2" s="30">
        <f>""</f>
      </c>
      <c r="C2" s="30" t="s">
        <v>2</v>
      </c>
      <c r="D2" s="30">
        <f>""</f>
      </c>
      <c r="E2" s="2" t="s">
        <v>153</v>
      </c>
      <c r="F2" s="4" t="s">
        <v>3</v>
      </c>
    </row>
    <row r="3" spans="1:6" ht="22.5" customHeight="1">
      <c r="A3" s="31" t="s">
        <v>4</v>
      </c>
      <c r="B3" s="31" t="s">
        <v>145</v>
      </c>
      <c r="C3" s="31" t="s">
        <v>6</v>
      </c>
      <c r="D3" s="31">
        <f>""</f>
      </c>
      <c r="E3" s="31">
        <f>""</f>
      </c>
      <c r="F3" s="31">
        <f>""</f>
      </c>
    </row>
    <row r="4" spans="1:6" ht="22.5" customHeight="1">
      <c r="A4" s="31" t="s">
        <v>8</v>
      </c>
      <c r="B4" s="31">
        <f>""</f>
      </c>
      <c r="C4" s="5" t="s">
        <v>74</v>
      </c>
      <c r="D4" s="5" t="s">
        <v>99</v>
      </c>
      <c r="E4" s="5" t="s">
        <v>146</v>
      </c>
      <c r="F4" s="5" t="s">
        <v>101</v>
      </c>
    </row>
    <row r="5" spans="1:6" ht="22.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68</v>
      </c>
    </row>
    <row r="6" spans="1:6" ht="18" customHeight="1">
      <c r="A6" s="6">
        <v>1</v>
      </c>
      <c r="B6" s="7" t="s">
        <v>51</v>
      </c>
      <c r="C6" s="8">
        <v>2.4</v>
      </c>
      <c r="D6" s="8">
        <v>2.4</v>
      </c>
      <c r="E6" s="8">
        <v>0</v>
      </c>
      <c r="F6" s="8">
        <v>0</v>
      </c>
    </row>
    <row r="7" spans="1:6" ht="18" customHeight="1">
      <c r="A7" s="6">
        <v>2</v>
      </c>
      <c r="B7" s="9" t="s">
        <v>147</v>
      </c>
      <c r="C7" s="8">
        <v>0</v>
      </c>
      <c r="D7" s="8">
        <v>0</v>
      </c>
      <c r="E7" s="8">
        <v>0</v>
      </c>
      <c r="F7" s="8">
        <v>0</v>
      </c>
    </row>
    <row r="8" spans="1:6" ht="18" customHeight="1">
      <c r="A8" s="6">
        <v>3</v>
      </c>
      <c r="B8" s="9" t="s">
        <v>148</v>
      </c>
      <c r="C8" s="8">
        <v>2.4</v>
      </c>
      <c r="D8" s="8">
        <v>2.4</v>
      </c>
      <c r="E8" s="8">
        <v>0</v>
      </c>
      <c r="F8" s="8">
        <v>0</v>
      </c>
    </row>
    <row r="9" spans="1:6" ht="18" customHeight="1">
      <c r="A9" s="6">
        <v>4</v>
      </c>
      <c r="B9" s="9" t="s">
        <v>149</v>
      </c>
      <c r="C9" s="8">
        <v>0</v>
      </c>
      <c r="D9" s="8">
        <v>0</v>
      </c>
      <c r="E9" s="8">
        <v>0</v>
      </c>
      <c r="F9" s="8">
        <v>0</v>
      </c>
    </row>
    <row r="10" spans="1:6" ht="18" customHeight="1">
      <c r="A10" s="6">
        <v>5</v>
      </c>
      <c r="B10" s="9" t="s">
        <v>150</v>
      </c>
      <c r="C10" s="8">
        <v>2.4</v>
      </c>
      <c r="D10" s="8">
        <v>2.4</v>
      </c>
      <c r="E10" s="8">
        <v>0</v>
      </c>
      <c r="F10" s="8">
        <v>0</v>
      </c>
    </row>
    <row r="11" spans="1:6" ht="18" customHeight="1">
      <c r="A11" s="6">
        <v>6</v>
      </c>
      <c r="B11" s="9" t="s">
        <v>151</v>
      </c>
      <c r="C11" s="8"/>
      <c r="D11" s="8"/>
      <c r="E11" s="8">
        <v>0</v>
      </c>
      <c r="F11" s="8">
        <v>0</v>
      </c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PC</cp:lastModifiedBy>
  <cp:lastPrinted>2016-11-10T00:31:18Z</cp:lastPrinted>
  <dcterms:created xsi:type="dcterms:W3CDTF">2011-12-26T04:36:18Z</dcterms:created>
  <dcterms:modified xsi:type="dcterms:W3CDTF">2020-02-25T06:35:00Z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